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<sst xmlns="http://schemas.openxmlformats.org/spreadsheetml/2006/main" count="20" uniqueCount="20">
  <si>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CAS DAMBOVITA </t>
  </si>
  <si>
    <t xml:space="preserve">CENTRE MULTIFUNCTIONALE </t>
  </si>
  <si>
    <t xml:space="preserve">FURNIZOR </t>
  </si>
  <si>
    <t>OCT</t>
  </si>
  <si>
    <t>NOV</t>
  </si>
  <si>
    <t>DEC</t>
  </si>
  <si>
    <t>LORENTINA</t>
  </si>
  <si>
    <t>IVA</t>
  </si>
  <si>
    <t xml:space="preserve">SPIT JUD URGENTA TARGOVISTE </t>
  </si>
  <si>
    <t xml:space="preserve">SPITAL MUN MORENI </t>
  </si>
  <si>
    <t xml:space="preserve">SPIT Or PUCIOASA </t>
  </si>
  <si>
    <t xml:space="preserve">SC ALMINA TRADING </t>
  </si>
  <si>
    <t>TBRCM SA SUC PUCIOASA</t>
  </si>
  <si>
    <t xml:space="preserve">SC TURISM </t>
  </si>
  <si>
    <t xml:space="preserve">TOTAL </t>
  </si>
  <si>
    <t>TRIM 1</t>
  </si>
  <si>
    <t>TRIM 2</t>
  </si>
  <si>
    <t>TRIM 3</t>
  </si>
  <si>
    <t>TRIM 4</t>
  </si>
  <si>
    <t>CONTRACT  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</si>
</sst>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C22" sqref="C22"/>
    </sheetView>
  </sheetViews>
  <sheetFormatPr defaultColWidth="9.140625" defaultRowHeight="12.75"/>
  <cols>
    <col min="2" max="2" width="28.28125" style="0" customWidth="1"/>
    <col min="3" max="3" width="10.421875" style="0" customWidth="1"/>
    <col min="4" max="4" width="9.421875" style="0" customWidth="1"/>
    <col min="5" max="5" width="11.00390625" style="0" customWidth="1"/>
    <col min="6" max="6" width="9.28125" style="0" customWidth="1"/>
    <col min="7" max="7" width="10.140625" style="0" customWidth="1"/>
    <col min="8" max="8" width="9.8515625" style="0" customWidth="1"/>
    <col min="9" max="9" width="9.421875" style="0" customWidth="1"/>
    <col min="10" max="10" width="10.421875" style="0" customWidth="1"/>
  </cols>
  <sheetData>
    <row r="2" ht="12.75">
      <c r="B2" t="s">
        <v>0</v>
      </c>
    </row>
    <row r="5" ht="12.75">
      <c r="D5" t="s">
        <v>19</v>
      </c>
    </row>
    <row r="6" ht="12.75">
      <c r="D6" t="s">
        <v>1</v>
      </c>
    </row>
    <row r="8" spans="2:10" ht="12.75">
      <c r="B8" s="6" t="s">
        <v>2</v>
      </c>
      <c r="C8" s="6" t="s">
        <v>15</v>
      </c>
      <c r="D8" s="6" t="s">
        <v>16</v>
      </c>
      <c r="E8" s="6" t="s">
        <v>17</v>
      </c>
      <c r="F8" s="6" t="s">
        <v>3</v>
      </c>
      <c r="G8" s="6" t="s">
        <v>4</v>
      </c>
      <c r="H8" s="6" t="s">
        <v>5</v>
      </c>
      <c r="I8" s="6" t="s">
        <v>18</v>
      </c>
      <c r="J8" s="6">
        <v>2017</v>
      </c>
    </row>
    <row r="9" spans="2:10" ht="12.75">
      <c r="B9" s="6"/>
      <c r="C9" s="6"/>
      <c r="D9" s="6"/>
      <c r="E9" s="6"/>
      <c r="F9" s="6">
        <v>2017</v>
      </c>
      <c r="G9" s="6">
        <v>2017</v>
      </c>
      <c r="H9" s="6">
        <v>2017</v>
      </c>
      <c r="I9" s="6"/>
      <c r="J9" s="7"/>
    </row>
    <row r="10" spans="2:10" ht="12.75">
      <c r="B10" s="4" t="s">
        <v>6</v>
      </c>
      <c r="C10" s="4">
        <v>42564.43</v>
      </c>
      <c r="D10" s="4">
        <v>63615.6</v>
      </c>
      <c r="E10" s="4">
        <v>66929.82</v>
      </c>
      <c r="F10" s="8">
        <v>20600.22</v>
      </c>
      <c r="G10" s="8">
        <v>29316.77</v>
      </c>
      <c r="H10" s="8">
        <v>21939.27</v>
      </c>
      <c r="I10" s="8">
        <f>F10+G10+H10</f>
        <v>71856.26000000001</v>
      </c>
      <c r="J10" s="2">
        <f>C10+D10+E10+I10</f>
        <v>244966.11000000002</v>
      </c>
    </row>
    <row r="11" spans="2:10" ht="12.75">
      <c r="B11" s="4" t="s">
        <v>7</v>
      </c>
      <c r="C11" s="4">
        <v>122423.72</v>
      </c>
      <c r="D11" s="4">
        <v>130560.55</v>
      </c>
      <c r="E11" s="4">
        <v>137345.82</v>
      </c>
      <c r="F11" s="8">
        <v>60578.81</v>
      </c>
      <c r="G11" s="8">
        <v>58442.47</v>
      </c>
      <c r="H11" s="8">
        <v>18561.19</v>
      </c>
      <c r="I11" s="8">
        <f aca="true" t="shared" si="0" ref="I11:I17">F11+G11+H11</f>
        <v>137582.47</v>
      </c>
      <c r="J11" s="2">
        <f aca="true" t="shared" si="1" ref="J11:J17">C11+D11+E11+I11</f>
        <v>527912.56</v>
      </c>
    </row>
    <row r="12" spans="2:10" ht="12.75">
      <c r="B12" s="5" t="s">
        <v>8</v>
      </c>
      <c r="C12" s="5">
        <v>70158.9</v>
      </c>
      <c r="D12" s="5">
        <v>58652.22</v>
      </c>
      <c r="E12" s="5">
        <v>58950.96</v>
      </c>
      <c r="F12" s="9">
        <v>27053.61</v>
      </c>
      <c r="G12" s="9">
        <v>22201.66</v>
      </c>
      <c r="H12" s="9">
        <v>13177.74</v>
      </c>
      <c r="I12" s="8">
        <f t="shared" si="0"/>
        <v>62433.01</v>
      </c>
      <c r="J12" s="2">
        <f t="shared" si="1"/>
        <v>250195.09</v>
      </c>
    </row>
    <row r="13" spans="2:10" ht="12.75">
      <c r="B13" s="4" t="s">
        <v>9</v>
      </c>
      <c r="C13" s="4">
        <v>55640.7</v>
      </c>
      <c r="D13" s="4">
        <v>53611.42</v>
      </c>
      <c r="E13" s="4">
        <v>56383.35</v>
      </c>
      <c r="F13" s="8">
        <v>22930.56</v>
      </c>
      <c r="G13" s="8">
        <v>25433.27</v>
      </c>
      <c r="H13" s="8">
        <v>7843.87</v>
      </c>
      <c r="I13" s="8">
        <f t="shared" si="0"/>
        <v>56207.700000000004</v>
      </c>
      <c r="J13" s="2">
        <f t="shared" si="1"/>
        <v>221843.17</v>
      </c>
    </row>
    <row r="14" spans="2:10" ht="12.75">
      <c r="B14" s="5" t="s">
        <v>10</v>
      </c>
      <c r="C14" s="5">
        <v>7208.79</v>
      </c>
      <c r="D14" s="5">
        <v>6578.36</v>
      </c>
      <c r="E14" s="5">
        <v>6919.63</v>
      </c>
      <c r="F14" s="9">
        <v>2428.85</v>
      </c>
      <c r="G14" s="9">
        <v>3168.86</v>
      </c>
      <c r="H14" s="9">
        <v>1279.27</v>
      </c>
      <c r="I14" s="8">
        <f t="shared" si="0"/>
        <v>6876.98</v>
      </c>
      <c r="J14" s="2">
        <f t="shared" si="1"/>
        <v>27583.76</v>
      </c>
    </row>
    <row r="15" spans="2:10" ht="12.75">
      <c r="B15" s="5" t="s">
        <v>11</v>
      </c>
      <c r="C15" s="5">
        <v>68768.92</v>
      </c>
      <c r="D15" s="5">
        <v>73112.25</v>
      </c>
      <c r="E15" s="5">
        <v>75467.87</v>
      </c>
      <c r="F15" s="9">
        <v>23050</v>
      </c>
      <c r="G15" s="9">
        <v>30129.41</v>
      </c>
      <c r="H15" s="9">
        <v>18370.28</v>
      </c>
      <c r="I15" s="8">
        <f t="shared" si="0"/>
        <v>71549.69</v>
      </c>
      <c r="J15" s="2">
        <f t="shared" si="1"/>
        <v>288898.73</v>
      </c>
    </row>
    <row r="16" spans="2:10" ht="12.75">
      <c r="B16" s="5" t="s">
        <v>12</v>
      </c>
      <c r="C16" s="5">
        <v>136300.59</v>
      </c>
      <c r="D16" s="5">
        <v>137266.89</v>
      </c>
      <c r="E16" s="5">
        <v>144373.06</v>
      </c>
      <c r="F16" s="9">
        <v>44477.86</v>
      </c>
      <c r="G16" s="9">
        <v>54636.56</v>
      </c>
      <c r="H16" s="9">
        <v>46253.54</v>
      </c>
      <c r="I16" s="8">
        <f t="shared" si="0"/>
        <v>145367.96</v>
      </c>
      <c r="J16" s="2">
        <f t="shared" si="1"/>
        <v>563308.5</v>
      </c>
    </row>
    <row r="17" spans="2:10" ht="12.75">
      <c r="B17" s="5" t="s">
        <v>13</v>
      </c>
      <c r="C17" s="5">
        <v>77933.95</v>
      </c>
      <c r="D17" s="5">
        <v>76602.72</v>
      </c>
      <c r="E17" s="5">
        <v>80579.49</v>
      </c>
      <c r="F17" s="9">
        <v>25329.98</v>
      </c>
      <c r="G17" s="9">
        <v>33190.01</v>
      </c>
      <c r="H17" s="9">
        <v>22655.93</v>
      </c>
      <c r="I17" s="8">
        <f t="shared" si="0"/>
        <v>81175.92000000001</v>
      </c>
      <c r="J17" s="2">
        <f t="shared" si="1"/>
        <v>316292.07999999996</v>
      </c>
    </row>
    <row r="18" spans="2:10" ht="12.75">
      <c r="B18" s="1" t="s">
        <v>14</v>
      </c>
      <c r="C18" s="3">
        <f aca="true" t="shared" si="2" ref="C18:J18">SUM(C10:C17)</f>
        <v>580999.9999999999</v>
      </c>
      <c r="D18" s="3">
        <f t="shared" si="2"/>
        <v>600000.01</v>
      </c>
      <c r="E18" s="3">
        <f t="shared" si="2"/>
        <v>626950</v>
      </c>
      <c r="F18" s="3">
        <f t="shared" si="2"/>
        <v>226449.89000000004</v>
      </c>
      <c r="G18" s="3">
        <f t="shared" si="2"/>
        <v>256519.01</v>
      </c>
      <c r="H18" s="3">
        <f t="shared" si="2"/>
        <v>150081.09</v>
      </c>
      <c r="I18" s="3">
        <f t="shared" si="2"/>
        <v>633049.99</v>
      </c>
      <c r="J18" s="3">
        <f t="shared" si="2"/>
        <v>2441000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2018-05-18T05:55:05Z</dcterms:modified>
  <cp:category/>
  <cp:version/>
  <cp:contentType/>
  <cp:contentStatus/>
</cp:coreProperties>
</file>